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Question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00"/>
  </numFmts>
  <fonts count="5">
    <font>
      <name val="Calibri"/>
      <family val="2"/>
      <color theme="1"/>
      <sz val="11"/>
      <scheme val="minor"/>
    </font>
    <font>
      <b val="1"/>
      <color rgb="000F1B3C"/>
      <sz val="14"/>
    </font>
    <font>
      <b val="1"/>
      <color rgb="00FFFFFF"/>
    </font>
    <font>
      <b val="1"/>
      <color rgb="000F1B3C"/>
    </font>
    <font>
      <b val="1"/>
    </font>
  </fonts>
  <fills count="4">
    <fill>
      <patternFill/>
    </fill>
    <fill>
      <patternFill patternType="gray125"/>
    </fill>
    <fill>
      <patternFill patternType="solid">
        <fgColor rgb="000F1B3C"/>
      </patternFill>
    </fill>
    <fill>
      <patternFill patternType="solid">
        <fgColor rgb="00F3E9D6"/>
      </patternFill>
    </fill>
  </fills>
  <borders count="2">
    <border>
      <left/>
      <right/>
      <top/>
      <bottom/>
      <diagonal/>
    </border>
    <border>
      <left style="thin">
        <color rgb="00D9D6CC"/>
      </left>
      <right style="thin">
        <color rgb="00D9D6CC"/>
      </right>
      <top style="thin">
        <color rgb="00D9D6CC"/>
      </top>
      <bottom style="thin">
        <color rgb="00D9D6C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vertical="top" wrapText="1"/>
    </xf>
    <xf numFmtId="0" fontId="0" fillId="3" borderId="0" pivotButton="0" quotePrefix="0" xfId="0"/>
    <xf numFmtId="0" fontId="3" fillId="0" borderId="0" pivotButton="0" quotePrefix="0" xfId="0"/>
    <xf numFmtId="4" fontId="0" fillId="0" borderId="0" pivotButton="0" quotePrefix="0" xfId="0"/>
    <xf numFmtId="0" fontId="4" fillId="0" borderId="0" pivotButton="0" quotePrefix="0" xfId="0"/>
    <xf numFmtId="4" fontId="4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6"/>
  <sheetViews>
    <sheetView rightToLeft="0" workbookViewId="0">
      <selection activeCell="A1" sqref="A1"/>
    </sheetView>
  </sheetViews>
  <sheetFormatPr baseColWidth="8" defaultRowHeight="15"/>
  <cols>
    <col width="44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>
      <c r="A1" s="1" t="inlineStr">
        <is>
          <t>WhatsApp API monthly bill</t>
        </is>
      </c>
    </row>
    <row r="2">
      <c r="A2" t="inlineStr">
        <is>
          <t>Meta list rates in USD per message, rate card in force from 1 October 2026. Fill the gold cells.</t>
        </is>
      </c>
    </row>
    <row r="4">
      <c r="A4" s="2" t="inlineStr">
        <is>
          <t>Country</t>
        </is>
      </c>
      <c r="B4" s="2" t="inlineStr">
        <is>
          <t>Marketing</t>
        </is>
      </c>
      <c r="C4" s="2" t="inlineStr">
        <is>
          <t>Utility</t>
        </is>
      </c>
      <c r="D4" s="2" t="inlineStr">
        <is>
          <t>Authentication</t>
        </is>
      </c>
      <c r="E4" s="2" t="inlineStr">
        <is>
          <t>Service</t>
        </is>
      </c>
    </row>
    <row r="5">
      <c r="A5" s="3" t="inlineStr">
        <is>
          <t>Egypt</t>
        </is>
      </c>
      <c r="B5" s="4" t="n">
        <v>0.0644</v>
      </c>
      <c r="C5" s="4" t="n">
        <v>0.0036</v>
      </c>
      <c r="D5" s="4" t="n">
        <v>0.0036</v>
      </c>
      <c r="E5" s="4" t="n">
        <v>0.0036</v>
      </c>
    </row>
    <row r="6">
      <c r="A6" s="3" t="inlineStr">
        <is>
          <t>Saudi Arabia</t>
        </is>
      </c>
      <c r="B6" s="4" t="n">
        <v>0.0576</v>
      </c>
      <c r="C6" s="4" t="n">
        <v>0.0107</v>
      </c>
      <c r="D6" s="4" t="n">
        <v>0.0107</v>
      </c>
      <c r="E6" s="4" t="n">
        <v>0.0107</v>
      </c>
    </row>
    <row r="7">
      <c r="A7" s="3" t="inlineStr">
        <is>
          <t>UAE</t>
        </is>
      </c>
      <c r="B7" s="4" t="n">
        <v>0.0576</v>
      </c>
      <c r="C7" s="4" t="n">
        <v>0.0157</v>
      </c>
      <c r="D7" s="4" t="n">
        <v>0.0157</v>
      </c>
      <c r="E7" s="4" t="n">
        <v>0.0157</v>
      </c>
    </row>
    <row r="9">
      <c r="A9" t="inlineStr">
        <is>
          <t>Country (as written in the table)</t>
        </is>
      </c>
      <c r="B9" s="5" t="inlineStr">
        <is>
          <t>Egypt</t>
        </is>
      </c>
    </row>
    <row r="10">
      <c r="A10" t="inlineStr">
        <is>
          <t>WhatsApp numbers</t>
        </is>
      </c>
      <c r="B10" s="5" t="n">
        <v>1</v>
      </c>
    </row>
    <row r="11">
      <c r="A11" t="inlineStr">
        <is>
          <t>Marketing messages a month</t>
        </is>
      </c>
      <c r="B11" s="5" t="n">
        <v>3000</v>
      </c>
    </row>
    <row r="12">
      <c r="A12" t="inlineStr">
        <is>
          <t>Utility templates a month</t>
        </is>
      </c>
      <c r="B12" s="5" t="n">
        <v>1500</v>
      </c>
    </row>
    <row r="13">
      <c r="A13" t="inlineStr">
        <is>
          <t>Verification codes a month</t>
        </is>
      </c>
      <c r="B13" s="5" t="n">
        <v>400</v>
      </c>
    </row>
    <row r="14">
      <c r="A14" t="inlineStr">
        <is>
          <t>Service replies a month</t>
        </is>
      </c>
      <c r="B14" s="5" t="n">
        <v>2500</v>
      </c>
    </row>
    <row r="16">
      <c r="A16" s="6" t="inlineStr">
        <is>
          <t>Cost in USD</t>
        </is>
      </c>
    </row>
    <row r="17">
      <c r="A17" t="inlineStr">
        <is>
          <t>Marketing</t>
        </is>
      </c>
      <c r="B17" s="7">
        <f>B11*INDEX(B5:B7,MATCH($B$9,$A$5:$A$7,0))</f>
        <v/>
      </c>
    </row>
    <row r="18">
      <c r="A18" t="inlineStr">
        <is>
          <t>Utility</t>
        </is>
      </c>
      <c r="B18" s="7">
        <f>B12*INDEX(C5:C7,MATCH($B$9,$A$5:$A$7,0))</f>
        <v/>
      </c>
    </row>
    <row r="19">
      <c r="A19" t="inlineStr">
        <is>
          <t>Authentication</t>
        </is>
      </c>
      <c r="B19" s="7">
        <f>B13*INDEX(D5:D7,MATCH($B$9,$A$5:$A$7,0))</f>
        <v/>
      </c>
    </row>
    <row r="20">
      <c r="A20" t="inlineStr">
        <is>
          <t>Service after 1,000 free per number</t>
        </is>
      </c>
      <c r="B20" s="7">
        <f>MAX(0,B14-1000*B10)*INDEX(E5:E7,MATCH($B$9,$A$5:$A$7,0))</f>
        <v/>
      </c>
    </row>
    <row r="21">
      <c r="A21" s="8" t="inlineStr">
        <is>
          <t>Total USD</t>
        </is>
      </c>
      <c r="B21" s="9">
        <f>SUM(B17:B20)</f>
        <v/>
      </c>
    </row>
    <row r="22">
      <c r="A22" t="inlineStr">
        <is>
          <t>In SAR (3.75 SAR per USD)</t>
        </is>
      </c>
      <c r="B22" s="7">
        <f>B21*3.75</f>
        <v/>
      </c>
    </row>
    <row r="24">
      <c r="A24" s="10" t="inlineStr">
        <is>
          <t>Notes: customer messages to you are free. Messages inside a free WhatsApp ad window (up to 7 days) are not charged. Volume discounts start above 100,000 utility and 300,000 authentication messages a month. Source: developers.facebook.com/documentation/business-messaging/whatsapp/pricing</t>
        </is>
      </c>
    </row>
    <row r="25"/>
    <row r="26"/>
  </sheetData>
  <mergeCells count="1">
    <mergeCell ref="A24:E2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rightToLeft="0" workbookViewId="0">
      <selection activeCell="A1" sqref="A1"/>
    </sheetView>
  </sheetViews>
  <sheetFormatPr baseColWidth="8" defaultRowHeight="15"/>
  <cols>
    <col width="80" customWidth="1" min="1" max="1"/>
  </cols>
  <sheetData>
    <row r="1">
      <c r="A1" s="10" t="inlineStr">
        <is>
          <t>Do several people answer customers at the same time?</t>
        </is>
      </c>
      <c r="B1" s="5" t="inlineStr">
        <is>
          <t>Yes / No</t>
        </is>
      </c>
    </row>
    <row r="2">
      <c r="A2" s="10" t="inlineStr">
        <is>
          <t>Do you need WhatsApp connected to your store, CRM or an AI agent?</t>
        </is>
      </c>
      <c r="B2" s="5" t="inlineStr">
        <is>
          <t>Yes / No</t>
        </is>
      </c>
    </row>
    <row r="3">
      <c r="A3" s="10" t="inlineStr">
        <is>
          <t>Do you send order confirmations or login codes automatically?</t>
        </is>
      </c>
      <c r="B3" s="5" t="inlineStr">
        <is>
          <t>Yes / No</t>
        </is>
      </c>
    </row>
    <row r="4">
      <c r="A4" s="10" t="inlineStr">
        <is>
          <t>Do you run ads that open a WhatsApp chat and want to measure sales?</t>
        </is>
      </c>
      <c r="B4" s="5" t="inlineStr">
        <is>
          <t>Yes / No</t>
        </is>
      </c>
    </row>
    <row r="5">
      <c r="A5" s="10" t="inlineStr">
        <is>
          <t>Result: no yes = the Business app is enough. One yes = start with the app and verify your business. Two or more = the Cloud API, with coexistence if you want to keep the app.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2026-11-02T10:58:29Z</dcterms:created>
  <dcterms:modified xmlns:dcterms="http://purl.org/dc/terms/" xmlns:xsi="http://www.w3.org/2001/XMLSchema-instance" xsi:type="dcterms:W3CDTF">2026-11-02T10:58:29Z</dcterms:modified>
</cp:coreProperties>
</file>